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3CD4DEF-06C8-4375-8593-FBE64D02F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การใช้จ่าย" sheetId="32" r:id="rId1"/>
  </sheets>
  <calcPr calcId="181029"/>
</workbook>
</file>

<file path=xl/calcChain.xml><?xml version="1.0" encoding="utf-8"?>
<calcChain xmlns="http://schemas.openxmlformats.org/spreadsheetml/2006/main">
  <c r="D21" i="32" l="1"/>
  <c r="F17" i="32"/>
  <c r="F16" i="32"/>
  <c r="F15" i="32"/>
  <c r="F14" i="32"/>
  <c r="F12" i="32"/>
  <c r="F11" i="32"/>
  <c r="F10" i="32"/>
  <c r="F9" i="32"/>
  <c r="F19" i="32"/>
</calcChain>
</file>

<file path=xl/sharedStrings.xml><?xml version="1.0" encoding="utf-8"?>
<sst xmlns="http://schemas.openxmlformats.org/spreadsheetml/2006/main" count="52" uniqueCount="34">
  <si>
    <t>ค่าสาธารณูปโภค</t>
  </si>
  <si>
    <t>รวม</t>
  </si>
  <si>
    <t>รายการ</t>
  </si>
  <si>
    <t xml:space="preserve"> </t>
  </si>
  <si>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</si>
  <si>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</si>
  <si>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</si>
  <si>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</si>
  <si>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</si>
  <si>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</si>
  <si>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</si>
  <si>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ไม่มี</t>
  </si>
  <si>
    <t>ค่าตอบแทน O.T.</t>
  </si>
  <si>
    <t>ค่าเบี้ยเลี้ยง ค่าเช่าที่พัก ค่าพาหนะ</t>
  </si>
  <si>
    <t>ค่าซ่อมแซมยานพาหนะและขนส่ง</t>
  </si>
  <si>
    <t>ค่าจ้างเหมาบริการและอื่นๆ</t>
  </si>
  <si>
    <t>วัสดุสำนักงาน</t>
  </si>
  <si>
    <t>วัสดุอาหารผู้ต้องหา</t>
  </si>
  <si>
    <t>- กิจกรรม : การปฏิรูประบบงานสอบสวนและการบังคับใช้กฎหมาย</t>
  </si>
  <si>
    <t>- กิจกรรม : การบังคับใช้กฎหมายและบริการประชาชน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</si>
  <si>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</si>
  <si>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</si>
  <si>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ค่าวัสดุเชื้อเพลิง</t>
  </si>
  <si>
    <t>ใช้มาตรการประหยัด</t>
  </si>
  <si>
    <t>เบิกจ่ายให้ครบถ้วน</t>
  </si>
  <si>
    <t>ปฏิบัติตามภารกิจงานได้</t>
  </si>
  <si>
    <t>เบิกจ่ายน้ำมันปฏิบัติตามภารกิจงานได้</t>
  </si>
  <si>
    <t>จัดซื้ออาหารผู้ต้องหา</t>
  </si>
  <si>
    <t>จัดซื้อวัสดุสำนักงาน</t>
  </si>
  <si>
    <t>จ้างเหมาทำความสะอาด</t>
  </si>
  <si>
    <t>รายงานผลการใช้จ่ายงบประมาณ สถานีตำรวจภูธรเกาะเปริด</t>
  </si>
  <si>
    <t>วัสดุเชื้อเพลิงและหล่อลื่น(สนาม) รถยนต์ , จยย</t>
  </si>
  <si>
    <t>ข้อมูล ณ วันที่ 21 เมษายน พ.ศ.2568</t>
  </si>
  <si>
    <t>ประจำปีงบประมาณ พ.ศ.2568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</si>
</sst>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m/yyyy;@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AngsanaUPC"/>
      <family val="1"/>
    </font>
    <font>
      <sz val="16"/>
      <name val="AngsanaUPC"/>
      <family val="1"/>
    </font>
    <font>
      <sz val="15"/>
      <name val="AngsanaUPC"/>
      <family val="1"/>
    </font>
    <font>
      <b/>
      <sz val="15"/>
      <name val="AngsanaUPC"/>
      <family val="1"/>
    </font>
    <font>
      <sz val="14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2" borderId="6" xfId="1" applyNumberFormat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87" fontId="3" fillId="3" borderId="1" xfId="1" applyNumberFormat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187" fontId="3" fillId="3" borderId="7" xfId="1" applyNumberFormat="1" applyFont="1" applyFill="1" applyBorder="1" applyAlignment="1">
      <alignment horizontal="center"/>
    </xf>
    <xf numFmtId="43" fontId="3" fillId="3" borderId="8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43" fontId="5" fillId="4" borderId="9" xfId="1" quotePrefix="1" applyFont="1" applyFill="1" applyBorder="1" applyAlignment="1">
      <alignment horizontal="left"/>
    </xf>
    <xf numFmtId="43" fontId="3" fillId="4" borderId="9" xfId="1" applyFont="1" applyFill="1" applyBorder="1" applyAlignment="1">
      <alignment horizontal="center"/>
    </xf>
    <xf numFmtId="43" fontId="3" fillId="4" borderId="3" xfId="1" applyFont="1" applyFill="1" applyBorder="1" applyAlignment="1">
      <alignment horizontal="center"/>
    </xf>
    <xf numFmtId="43" fontId="4" fillId="4" borderId="4" xfId="1" applyFont="1" applyFill="1" applyBorder="1" applyAlignment="1">
      <alignment horizontal="left"/>
    </xf>
    <xf numFmtId="43" fontId="3" fillId="4" borderId="4" xfId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3" fontId="5" fillId="4" borderId="4" xfId="1" quotePrefix="1" applyFont="1" applyFill="1" applyBorder="1" applyAlignment="1">
      <alignment horizontal="left"/>
    </xf>
    <xf numFmtId="43" fontId="3" fillId="4" borderId="4" xfId="1" quotePrefix="1" applyFont="1" applyFill="1" applyBorder="1" applyAlignment="1">
      <alignment horizontal="center"/>
    </xf>
    <xf numFmtId="43" fontId="6" fillId="4" borderId="4" xfId="1" quotePrefix="1" applyFont="1" applyFill="1" applyBorder="1" applyAlignment="1">
      <alignment horizontal="center"/>
    </xf>
    <xf numFmtId="43" fontId="3" fillId="4" borderId="5" xfId="1" applyFont="1" applyFill="1" applyBorder="1" applyAlignment="1">
      <alignment horizontal="center"/>
    </xf>
    <xf numFmtId="43" fontId="4" fillId="4" borderId="5" xfId="1" applyFont="1" applyFill="1" applyBorder="1" applyAlignment="1">
      <alignment horizontal="left"/>
    </xf>
    <xf numFmtId="43" fontId="5" fillId="4" borderId="5" xfId="1" quotePrefix="1" applyFont="1" applyFill="1" applyBorder="1" applyAlignment="1">
      <alignment horizontal="left"/>
    </xf>
    <xf numFmtId="43" fontId="6" fillId="4" borderId="4" xfId="1" applyFont="1" applyFill="1" applyBorder="1" applyAlignment="1">
      <alignment horizontal="center"/>
    </xf>
    <xf numFmtId="43" fontId="6" fillId="4" borderId="5" xfId="1" applyFont="1" applyFill="1" applyBorder="1" applyAlignment="1">
      <alignment horizontal="center"/>
    </xf>
    <xf numFmtId="187" fontId="2" fillId="0" borderId="0" xfId="1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selection activeCell="A3" sqref="A3:G3"/>
    </sheetView>
  </sheetViews>
  <sheetFormatPr defaultRowHeight="23.25" x14ac:dyDescent="0.5"/>
  <cols>
    <col min="1" max="1" width="5.42578125" style="1" customWidth="1"/>
    <col min="2" max="2" width="37.28515625" style="1" customWidth="1"/>
    <col min="3" max="3" width="30" style="1" customWidth="1"/>
    <col min="4" max="4" width="21.42578125" style="1" customWidth="1"/>
    <col min="5" max="6" width="14.42578125" style="1" customWidth="1"/>
    <col min="7" max="7" width="19.5703125" style="1" customWidth="1"/>
    <col min="8" max="10" width="9.140625" style="1"/>
    <col min="11" max="11" width="12.42578125" style="1" bestFit="1" customWidth="1"/>
    <col min="12" max="16384" width="9.140625" style="1"/>
  </cols>
  <sheetData>
    <row r="1" spans="1:11" ht="23.25" customHeight="1" x14ac:dyDescent="0.5">
      <c r="A1" s="28" t="s">
        <v>30</v>
      </c>
      <c r="B1" s="28"/>
      <c r="C1" s="28"/>
      <c r="D1" s="28"/>
      <c r="E1" s="28"/>
      <c r="F1" s="28"/>
      <c r="G1" s="28"/>
    </row>
    <row r="2" spans="1:11" ht="23.25" customHeight="1" x14ac:dyDescent="0.5">
      <c r="A2" s="28" t="s">
        <v>33</v>
      </c>
      <c r="B2" s="28"/>
      <c r="C2" s="28"/>
      <c r="D2" s="28"/>
      <c r="E2" s="28"/>
      <c r="F2" s="28"/>
      <c r="G2" s="28"/>
    </row>
    <row r="3" spans="1:11" ht="23.25" customHeight="1" x14ac:dyDescent="0.5">
      <c r="A3" s="28" t="s">
        <v>32</v>
      </c>
      <c r="B3" s="28"/>
      <c r="C3" s="28"/>
      <c r="D3" s="28"/>
      <c r="E3" s="28"/>
      <c r="F3" s="28"/>
      <c r="G3" s="28"/>
    </row>
    <row r="4" spans="1:11" ht="23.25" customHeight="1" x14ac:dyDescent="0.5">
      <c r="A4" s="7" t="s">
        <v>4</v>
      </c>
      <c r="B4" s="8" t="s">
        <v>2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11" ht="23.25" customHeight="1" x14ac:dyDescent="0.5">
      <c r="A5" s="10"/>
      <c r="B5" s="11"/>
      <c r="C5" s="11"/>
      <c r="D5" s="12"/>
      <c r="E5" s="12"/>
      <c r="F5" s="12"/>
      <c r="G5" s="12" t="s">
        <v>10</v>
      </c>
    </row>
    <row r="6" spans="1:11" ht="23.25" customHeight="1" x14ac:dyDescent="0.5">
      <c r="A6" s="13"/>
      <c r="B6" s="14" t="s">
        <v>18</v>
      </c>
      <c r="C6" s="15"/>
      <c r="D6" s="16"/>
      <c r="E6" s="16"/>
      <c r="F6" s="16"/>
      <c r="G6" s="16"/>
    </row>
    <row r="7" spans="1:11" ht="23.25" customHeight="1" x14ac:dyDescent="0.5">
      <c r="A7" s="13">
        <v>1</v>
      </c>
      <c r="B7" s="17" t="s">
        <v>0</v>
      </c>
      <c r="C7" s="15" t="s">
        <v>23</v>
      </c>
      <c r="D7" s="26">
        <v>49200</v>
      </c>
      <c r="E7" s="18">
        <v>142620</v>
      </c>
      <c r="F7" s="18">
        <v>28.57</v>
      </c>
      <c r="G7" s="16" t="s">
        <v>11</v>
      </c>
    </row>
    <row r="8" spans="1:11" ht="23.25" customHeight="1" x14ac:dyDescent="0.5">
      <c r="A8" s="19"/>
      <c r="B8" s="20" t="s">
        <v>19</v>
      </c>
      <c r="C8" s="18"/>
      <c r="D8" s="18"/>
      <c r="E8" s="26"/>
      <c r="F8" s="18"/>
      <c r="G8" s="18" t="s">
        <v>3</v>
      </c>
      <c r="K8" s="2"/>
    </row>
    <row r="9" spans="1:11" ht="23.25" customHeight="1" x14ac:dyDescent="0.5">
      <c r="A9" s="19">
        <v>2</v>
      </c>
      <c r="B9" s="17" t="s">
        <v>12</v>
      </c>
      <c r="C9" s="15" t="s">
        <v>24</v>
      </c>
      <c r="D9" s="26">
        <v>449200</v>
      </c>
      <c r="E9" s="26">
        <v>113120</v>
      </c>
      <c r="F9" s="18">
        <f t="shared" ref="F9:F16" si="0">E9*100/D9</f>
        <v>25.182546749777384</v>
      </c>
      <c r="G9" s="16" t="s">
        <v>11</v>
      </c>
    </row>
    <row r="10" spans="1:11" ht="23.25" customHeight="1" x14ac:dyDescent="0.5">
      <c r="A10" s="19">
        <v>3</v>
      </c>
      <c r="B10" s="17" t="s">
        <v>13</v>
      </c>
      <c r="C10" s="21" t="s">
        <v>25</v>
      </c>
      <c r="D10" s="26">
        <v>12000</v>
      </c>
      <c r="E10" s="26">
        <v>0</v>
      </c>
      <c r="F10" s="18">
        <f t="shared" si="0"/>
        <v>0</v>
      </c>
      <c r="G10" s="16" t="s">
        <v>11</v>
      </c>
    </row>
    <row r="11" spans="1:11" ht="23.25" customHeight="1" x14ac:dyDescent="0.5">
      <c r="A11" s="19">
        <v>4</v>
      </c>
      <c r="B11" s="17" t="s">
        <v>14</v>
      </c>
      <c r="C11" s="21" t="s">
        <v>25</v>
      </c>
      <c r="D11" s="26">
        <v>11500</v>
      </c>
      <c r="E11" s="26">
        <v>4000</v>
      </c>
      <c r="F11" s="18">
        <f t="shared" si="0"/>
        <v>34.782608695652172</v>
      </c>
      <c r="G11" s="16" t="s">
        <v>11</v>
      </c>
    </row>
    <row r="12" spans="1:11" ht="23.25" customHeight="1" x14ac:dyDescent="0.5">
      <c r="A12" s="19">
        <v>5</v>
      </c>
      <c r="B12" s="17" t="s">
        <v>15</v>
      </c>
      <c r="C12" s="21" t="s">
        <v>29</v>
      </c>
      <c r="D12" s="26">
        <v>25400</v>
      </c>
      <c r="E12" s="26">
        <v>0</v>
      </c>
      <c r="F12" s="18">
        <f t="shared" si="0"/>
        <v>0</v>
      </c>
      <c r="G12" s="16" t="s">
        <v>11</v>
      </c>
    </row>
    <row r="13" spans="1:11" ht="23.25" customHeight="1" x14ac:dyDescent="0.5">
      <c r="A13" s="19">
        <v>6</v>
      </c>
      <c r="B13" s="17" t="s">
        <v>16</v>
      </c>
      <c r="C13" s="21" t="s">
        <v>28</v>
      </c>
      <c r="D13" s="26">
        <v>4500</v>
      </c>
      <c r="E13" s="26">
        <v>4310</v>
      </c>
      <c r="F13" s="18">
        <v>0</v>
      </c>
      <c r="G13" s="16" t="s">
        <v>11</v>
      </c>
      <c r="J13" s="18"/>
    </row>
    <row r="14" spans="1:11" ht="23.25" customHeight="1" x14ac:dyDescent="0.5">
      <c r="A14" s="19">
        <v>7</v>
      </c>
      <c r="B14" s="17" t="s">
        <v>31</v>
      </c>
      <c r="C14" s="22" t="s">
        <v>26</v>
      </c>
      <c r="D14" s="26">
        <v>724300</v>
      </c>
      <c r="E14" s="26">
        <v>148000</v>
      </c>
      <c r="F14" s="18">
        <f t="shared" si="0"/>
        <v>20.433522021261908</v>
      </c>
      <c r="G14" s="16" t="s">
        <v>11</v>
      </c>
    </row>
    <row r="15" spans="1:11" ht="23.25" customHeight="1" x14ac:dyDescent="0.5">
      <c r="A15" s="19">
        <v>8</v>
      </c>
      <c r="B15" s="17" t="s">
        <v>17</v>
      </c>
      <c r="C15" s="21" t="s">
        <v>27</v>
      </c>
      <c r="D15" s="26">
        <v>10400</v>
      </c>
      <c r="E15" s="26">
        <v>0</v>
      </c>
      <c r="F15" s="18">
        <f t="shared" si="0"/>
        <v>0</v>
      </c>
      <c r="G15" s="16" t="s">
        <v>11</v>
      </c>
    </row>
    <row r="16" spans="1:11" ht="23.25" customHeight="1" x14ac:dyDescent="0.5">
      <c r="A16" s="19">
        <v>9</v>
      </c>
      <c r="B16" s="17" t="s">
        <v>0</v>
      </c>
      <c r="C16" s="15" t="s">
        <v>23</v>
      </c>
      <c r="D16" s="26">
        <v>32800</v>
      </c>
      <c r="E16" s="27">
        <v>14662.76</v>
      </c>
      <c r="F16" s="18">
        <f t="shared" si="0"/>
        <v>44.703536585365853</v>
      </c>
      <c r="G16" s="16" t="s">
        <v>11</v>
      </c>
    </row>
    <row r="17" spans="1:11" ht="23.25" customHeight="1" x14ac:dyDescent="0.5">
      <c r="A17" s="19">
        <v>10</v>
      </c>
      <c r="B17" s="24" t="s">
        <v>20</v>
      </c>
      <c r="C17" s="22" t="s">
        <v>26</v>
      </c>
      <c r="D17" s="27">
        <v>120000</v>
      </c>
      <c r="E17" s="27">
        <v>30000</v>
      </c>
      <c r="F17" s="18">
        <f>E17*100/D17</f>
        <v>25</v>
      </c>
      <c r="G17" s="16" t="s">
        <v>11</v>
      </c>
    </row>
    <row r="18" spans="1:11" ht="23.25" customHeight="1" x14ac:dyDescent="0.5">
      <c r="A18" s="19"/>
      <c r="B18" s="25" t="s">
        <v>21</v>
      </c>
      <c r="C18" s="18"/>
      <c r="D18" s="27"/>
      <c r="E18" s="27"/>
      <c r="F18" s="23"/>
      <c r="G18" s="18"/>
    </row>
    <row r="19" spans="1:11" ht="23.25" customHeight="1" x14ac:dyDescent="0.5">
      <c r="A19" s="19">
        <v>11</v>
      </c>
      <c r="B19" s="17" t="s">
        <v>12</v>
      </c>
      <c r="C19" s="15" t="s">
        <v>24</v>
      </c>
      <c r="D19" s="27">
        <v>6000</v>
      </c>
      <c r="E19" s="27">
        <v>6000</v>
      </c>
      <c r="F19" s="18">
        <f>E19*100/D19</f>
        <v>100</v>
      </c>
      <c r="G19" s="16" t="s">
        <v>11</v>
      </c>
    </row>
    <row r="20" spans="1:11" ht="23.25" customHeight="1" thickBot="1" x14ac:dyDescent="0.55000000000000004">
      <c r="A20" s="19">
        <v>12</v>
      </c>
      <c r="B20" s="24" t="s">
        <v>22</v>
      </c>
      <c r="C20" s="22" t="s">
        <v>26</v>
      </c>
      <c r="D20" s="27">
        <v>12000</v>
      </c>
      <c r="E20" s="23">
        <v>9000</v>
      </c>
      <c r="F20" s="18">
        <v>200</v>
      </c>
      <c r="G20" s="16" t="s">
        <v>11</v>
      </c>
    </row>
    <row r="21" spans="1:11" ht="23.25" customHeight="1" thickBot="1" x14ac:dyDescent="0.55000000000000004">
      <c r="A21" s="5" t="s">
        <v>1</v>
      </c>
      <c r="B21" s="6"/>
      <c r="C21" s="6"/>
      <c r="D21" s="6">
        <f>SUM(D7:D20)</f>
        <v>1457300</v>
      </c>
      <c r="E21" s="6">
        <v>341592.76</v>
      </c>
      <c r="F21" s="6">
        <v>35.19</v>
      </c>
      <c r="G21" s="6"/>
      <c r="K21" s="2"/>
    </row>
    <row r="22" spans="1:11" ht="23.25" customHeight="1" x14ac:dyDescent="0.5"/>
    <row r="23" spans="1:11" ht="23.25" customHeight="1" x14ac:dyDescent="0.5">
      <c r="D23" s="3"/>
    </row>
    <row r="24" spans="1:11" x14ac:dyDescent="0.5">
      <c r="D24" s="3"/>
    </row>
    <row r="25" spans="1:11" ht="23.25" customHeight="1" x14ac:dyDescent="0.5">
      <c r="C25" s="3"/>
      <c r="D25" s="4"/>
      <c r="G25" s="4"/>
    </row>
    <row r="26" spans="1:11" ht="23.25" customHeight="1" x14ac:dyDescent="0.5">
      <c r="D26" s="3"/>
    </row>
    <row r="27" spans="1:11" ht="23.25" customHeight="1" x14ac:dyDescent="0.5">
      <c r="D27" s="3"/>
    </row>
    <row r="28" spans="1:11" ht="23.25" customHeight="1" x14ac:dyDescent="0.5"/>
    <row r="29" spans="1:11" ht="23.25" customHeight="1" x14ac:dyDescent="0.5"/>
    <row r="30" spans="1:11" ht="23.25" customHeight="1" x14ac:dyDescent="0.5"/>
    <row r="31" spans="1:11" ht="23.25" customHeight="1" x14ac:dyDescent="0.5"/>
    <row r="32" spans="1:11" ht="23.25" customHeight="1" x14ac:dyDescent="0.5"/>
    <row r="33" ht="23.25" customHeight="1" x14ac:dyDescent="0.5"/>
    <row r="34" ht="23.25" customHeight="1" x14ac:dyDescent="0.5"/>
    <row r="35" ht="23.25" customHeight="1" x14ac:dyDescent="0.5"/>
    <row r="36" ht="23.25" customHeight="1" x14ac:dyDescent="0.5"/>
  </sheetData>
  <mergeCells count="3">
    <mergeCell ref="A1:G1"/>
    <mergeCell ref="A2:G2"/>
    <mergeCell ref="A3:G3"/>
  </mergeCells>
  <pageMargins left="0.39370078740157483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>bnn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2024-04-27T03:09:23Z</cp:lastPrinted>
  <dcterms:created xsi:type="dcterms:W3CDTF">2005-01-21T07:05:21Z</dcterms:created>
  <dcterms:modified xsi:type="dcterms:W3CDTF">2025-04-25T03:38:57Z</dcterms:modified>
</cp:coreProperties>
</file>